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<sst xmlns="http://schemas.openxmlformats.org/spreadsheetml/2006/main" count="150" uniqueCount="68">
  <si>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</si>
  <si>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89ª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</si>
  <si>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</si>
  <si>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</si>
  <si>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</si>
  <si>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</si>
  <si>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</si>
  <si>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</si>
  <si>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</si>
  <si>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</si>
  <si>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922/20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</si>
  <si>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</si>
  <si>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</si>
  <si>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</si>
  <si>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</si>
  <si>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</si>
  <si>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</si>
  <si>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</si>
  <si>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</si>
  <si>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</si>
  <si>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</si>
  <si>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</si>
  <si>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</si>
  <si>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</si>
  <si>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</si>
  <si>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F</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</si>
  <si>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</si>
  <si>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</si>
  <si>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</si>
  <si>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</si>
  <si>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</si>
  <si>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</si>
  <si>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</si>
  <si>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</si>
  <si>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</si>
  <si>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</si>
  <si>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</si>
  <si>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</si>
  <si>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</si>
  <si>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</si>
  <si>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</si>
  <si>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</si>
  <si>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</si>
  <si>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</si>
  <si>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</si>
  <si>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</si>
  <si>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</si>
  <si>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</si>
  <si>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X</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</si>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</sst>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8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44484</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2</v>
      </c>
      <c r="C16" s="9" t="n">
        <f aca="true">(COUNTIF(G16:OFFSET(G16,0,$D$2-1),"P")/$D$2)+(COUNTIF(G16:OFFSET(G16,0,$D$2-1),"X")/$D$2)</f>
        <v>0.5</v>
      </c>
      <c r="D16" s="10" t="str">
        <f aca="false">IF(C16&gt;=0.5,"PRESENTE","AUSENTE")</f>
        <v>PRESENTE</v>
      </c>
      <c r="E16" s="10" t="str">
        <f aca="false">IF($C16&gt;=0.5,"P","F")</f>
        <v>P</v>
      </c>
      <c r="F16" s="11" t="s">
        <v>24</v>
      </c>
      <c r="G16" s="12" t="s">
        <v>12</v>
      </c>
      <c r="H16" s="12" t="s">
        <v>25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2</v>
      </c>
      <c r="C17" s="9" t="n">
        <f aca="true">(COUNTIF(G17:OFFSET(G17,0,$D$2-1),"P")/$D$2)+(COUNTIF(G17:OFFSET(G17,0,$D$2-1),"X")/$D$2)</f>
        <v>0.5</v>
      </c>
      <c r="D17" s="10" t="str">
        <f aca="false">IF(C17&gt;=0.5,"PRESENTE","AUSENTE")</f>
        <v>PRESENTE</v>
      </c>
      <c r="E17" s="10" t="str">
        <f aca="false">IF($C17&gt;=0.5,"P","F")</f>
        <v>P</v>
      </c>
      <c r="F17" s="14" t="s">
        <v>26</v>
      </c>
      <c r="G17" s="12" t="s">
        <v>12</v>
      </c>
      <c r="H17" s="12" t="s">
        <v>25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1" t="s">
        <v>27</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2</v>
      </c>
      <c r="C31" s="9" t="n">
        <f aca="true">(COUNTIF(G31:OFFSET(G31,0,$D$2-1),"P")/$D$2)+(COUNTIF(G31:OFFSET(G31,0,$D$2-1),"X")/$D$2)</f>
        <v>0.5</v>
      </c>
      <c r="D31" s="10" t="str">
        <f aca="false">IF(C31&gt;=0.5,"PRESENTE","AUSENTE")</f>
        <v>PRESENTE</v>
      </c>
      <c r="E31" s="10" t="str">
        <f aca="false">IF($C31&gt;=0.5,"P","F")</f>
        <v>P</v>
      </c>
      <c r="F31" s="14" t="s">
        <v>40</v>
      </c>
      <c r="G31" s="12" t="s">
        <v>12</v>
      </c>
      <c r="H31" s="12" t="s">
        <v>25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2</v>
      </c>
      <c r="C35" s="9" t="n">
        <f aca="true">(COUNTIF(G35:OFFSET(G35,0,$D$2-1),"P")/$D$2)+(COUNTIF(G35:OFFSET(G35,0,$D$2-1),"X")/$D$2)</f>
        <v>0.5</v>
      </c>
      <c r="D35" s="10" t="str">
        <f aca="false">IF(C35&gt;=0.5,"PRESENTE","AUSENTE")</f>
        <v>PRESENTE</v>
      </c>
      <c r="E35" s="10" t="str">
        <f aca="false">IF($C35&gt;=0.5,"P","F")</f>
        <v>P</v>
      </c>
      <c r="F35" s="14" t="s">
        <v>44</v>
      </c>
      <c r="G35" s="12" t="s">
        <v>12</v>
      </c>
      <c r="H35" s="12" t="s">
        <v>25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48</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2</v>
      </c>
      <c r="C39" s="9" t="n">
        <f aca="true">(COUNTIF(G39:OFFSET(G39,0,$D$2-1),"P")/$D$2)+(COUNTIF(G39:OFFSET(G39,0,$D$2-1),"X")/$D$2)</f>
        <v>0.5</v>
      </c>
      <c r="D39" s="10" t="str">
        <f aca="false">IF(C39&gt;=0.5,"PRESENTE","AUSENTE")</f>
        <v>PRESENTE</v>
      </c>
      <c r="E39" s="10" t="str">
        <f aca="false">IF($C39&gt;=0.5,"P","F")</f>
        <v>P</v>
      </c>
      <c r="F39" s="14" t="s">
        <v>49</v>
      </c>
      <c r="G39" s="12" t="s">
        <v>12</v>
      </c>
      <c r="H39" s="12" t="s">
        <v>25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2</v>
      </c>
      <c r="C41" s="9" t="n">
        <f aca="true">(COUNTIF(G41:OFFSET(G41,0,$D$2-1),"P")/$D$2)+(COUNTIF(G41:OFFSET(G41,0,$D$2-1),"X")/$D$2)</f>
        <v>0.5</v>
      </c>
      <c r="D41" s="10" t="str">
        <f aca="false">IF(C41&gt;=0.5,"PRESENTE","AUSENTE")</f>
        <v>PRESENTE</v>
      </c>
      <c r="E41" s="10" t="str">
        <f aca="false">IF($C41&gt;=0.5,"P","F")</f>
        <v>P</v>
      </c>
      <c r="F41" s="14" t="s">
        <v>51</v>
      </c>
      <c r="G41" s="12" t="s">
        <v>12</v>
      </c>
      <c r="H41" s="12" t="s">
        <v>25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55</v>
      </c>
      <c r="G45" s="20" t="n">
        <f aca="false">COUNTIF(G4:G44,"P")+COUNTIF(G4:G44,"X")</f>
        <v>41</v>
      </c>
      <c r="H45" s="20" t="n">
        <f aca="false">COUNTIF(H4:H44,"P")+COUNTIF(H4:H44,"X")</f>
        <v>35</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12</v>
      </c>
      <c r="E48" s="22"/>
      <c r="F48" s="23" t="s">
        <v>57</v>
      </c>
    </row>
    <row r="49" customFormat="false" ht="15" hidden="false" customHeight="false" outlineLevel="0" collapsed="false">
      <c r="D49" s="22" t="s">
        <v>25</v>
      </c>
      <c r="E49" s="22"/>
      <c r="F49" s="23" t="s">
        <v>58</v>
      </c>
    </row>
    <row r="50" customFormat="false" ht="15" hidden="false" customHeight="false" outlineLevel="0" collapsed="false">
      <c r="D50" s="22" t="s">
        <v>59</v>
      </c>
      <c r="E50" s="22"/>
      <c r="F50" s="23" t="s">
        <v>60</v>
      </c>
    </row>
    <row r="51" customFormat="false" ht="15" hidden="false" customHeight="false" outlineLevel="0" collapsed="false">
      <c r="D51" s="22" t="s">
        <v>61</v>
      </c>
      <c r="E51" s="22"/>
      <c r="F51" s="23" t="s">
        <v>62</v>
      </c>
    </row>
    <row r="52" customFormat="false" ht="15" hidden="false" customHeight="false" outlineLevel="0" collapsed="false">
      <c r="D52" s="22" t="s">
        <v>63</v>
      </c>
      <c r="E52" s="22"/>
      <c r="F52" s="23" t="s">
        <v>64</v>
      </c>
    </row>
    <row r="53" customFormat="false" ht="15" hidden="false" customHeight="false" outlineLevel="0" collapsed="false">
      <c r="D53" s="22" t="s">
        <v>48</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A4:E44 A3:G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2021-10-15T17:25:30Z</dcterms:created>
  <dc:creator/>
  <dc:description/>
  <dc:language>pt-BR</dc:language>
  <cp:lastModifiedBy/>
  <dcterms:modified xsi:type="dcterms:W3CDTF">2021-10-15T17:26:04Z</dcterms:modified>
  <cp:revision>1</cp:revision>
  <dc:subject/>
  <dc:title/>
</cp:coreProperties>
</file>