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5-10-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<sst xmlns="http://schemas.openxmlformats.org/spreadsheetml/2006/main" count="150" uniqueCount="68">
  <si>
    <t xml:space="preserve">Relatório Individualizado de Presença</t>
  </si>
  <si>
    <t xml:space="preserve">89ª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</si>
  <si>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</si>
  <si>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</si>
  <si>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</si>
  <si>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</si>
  <si>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</si>
  <si>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</si>
  <si>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</si>
  <si>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</si>
  <si>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922/20</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</si>
  <si>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</si>
  <si>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</si>
  <si>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</si>
  <si>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</si>
  <si>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</si>
  <si>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</si>
  <si>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</si>
  <si>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</si>
  <si>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</si>
  <si>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</si>
  <si>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</si>
  <si>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</si>
  <si>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</si>
  <si>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</si>
  <si>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F</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</si>
  <si>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</si>
  <si>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</si>
  <si>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</si>
  <si>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</si>
  <si>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</si>
  <si>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</si>
  <si>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</si>
  <si>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</si>
  <si>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</si>
  <si>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</si>
  <si>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</si>
  <si>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</si>
  <si>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</si>
  <si>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</si>
  <si>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</si>
  <si>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</si>
  <si>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</si>
  <si>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</si>
  <si>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</si>
  <si>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</si>
  <si>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</si>
  <si>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</si>
  <si>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X</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</si>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</sst>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0">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2812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n">
        <v>44484</v>
      </c>
      <c r="G1" s="6" t="s">
        <v>3</v>
      </c>
    </row>
    <row r="2" customFormat="false" ht="15" hidden="true" customHeight="false" outlineLevel="0" collapsed="false">
      <c r="D2" s="3" t="n">
        <f aca="false">COUNTA(G3:IV3)</f>
        <v>2</v>
      </c>
      <c r="E2" s="3"/>
      <c r="F2" s="3"/>
    </row>
    <row r="3" s="7" customFormat="true" ht="40.25" hidden="false" customHeight="false" outlineLevel="0" collapsed="false">
      <c r="A3" s="7" t="s">
        <v>4</v>
      </c>
      <c r="B3" s="7" t="s">
        <v>5</v>
      </c>
      <c r="C3" s="7" t="s">
        <v>6</v>
      </c>
      <c r="D3" s="7" t="s">
        <v>7</v>
      </c>
      <c r="F3" s="7" t="s">
        <v>8</v>
      </c>
      <c r="G3" s="7" t="s">
        <v>9</v>
      </c>
      <c r="H3" s="7" t="s">
        <v>10</v>
      </c>
    </row>
    <row r="4" s="12" customFormat="true" ht="13.8" hidden="false" customHeight="false" outlineLevel="0" collapsed="false">
      <c r="A4" s="8" t="n">
        <f aca="true">COUNTIF(G4:OFFSET(G4,0,$D$2-1),"P")+COUNTIF(G4:OFFSET(G4,0,$D$2-1),"X")</f>
        <v>2</v>
      </c>
      <c r="B4" s="8" t="n">
        <f aca="false">D$2</f>
        <v>2</v>
      </c>
      <c r="C4" s="9" t="n">
        <f aca="true">(COUNTIF(G4:OFFSET(G4,0,$D$2-1),"P")/$D$2)+(COUNTIF(G4:OFFSET(G4,0,$D$2-1),"X")/$D$2)</f>
        <v>1</v>
      </c>
      <c r="D4" s="10" t="str">
        <f aca="false">IF($C4&gt;=0.5,"PRESENTE","AUSENTE")</f>
        <v>PRESENTE</v>
      </c>
      <c r="E4" s="10" t="str">
        <f aca="false">IF($C4&gt;=0.5,"P","F")</f>
        <v>P</v>
      </c>
      <c r="F4" s="11" t="s">
        <v>11</v>
      </c>
      <c r="G4" s="12" t="s">
        <v>12</v>
      </c>
      <c r="H4" s="12" t="s">
        <v>12</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2</v>
      </c>
      <c r="B5" s="8" t="n">
        <f aca="false">D$2</f>
        <v>2</v>
      </c>
      <c r="C5" s="9" t="n">
        <f aca="true">(COUNTIF(G5:OFFSET(G5,0,$D$2-1),"P")/$D$2)+(COUNTIF(G5:OFFSET(G5,0,$D$2-1),"X")/$D$2)</f>
        <v>1</v>
      </c>
      <c r="D5" s="10" t="str">
        <f aca="false">IF(C5&gt;=0.5,"PRESENTE","AUSENTE")</f>
        <v>PRESENTE</v>
      </c>
      <c r="E5" s="10" t="str">
        <f aca="false">IF($C5&gt;=0.5,"P","F")</f>
        <v>P</v>
      </c>
      <c r="F5" s="11" t="s">
        <v>13</v>
      </c>
      <c r="G5" s="12" t="s">
        <v>12</v>
      </c>
      <c r="H5" s="12" t="s">
        <v>12</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2</v>
      </c>
      <c r="B6" s="8" t="n">
        <f aca="false">D$2</f>
        <v>2</v>
      </c>
      <c r="C6" s="9" t="n">
        <f aca="true">(COUNTIF(G6:OFFSET(G6,0,$D$2-1),"P")/$D$2)+(COUNTIF(G6:OFFSET(G6,0,$D$2-1),"X")/$D$2)</f>
        <v>1</v>
      </c>
      <c r="D6" s="10" t="str">
        <f aca="false">IF(C6&gt;=0.5,"PRESENTE","AUSENTE")</f>
        <v>PRESENTE</v>
      </c>
      <c r="E6" s="10" t="str">
        <f aca="false">IF($C6&gt;=0.5,"P","F")</f>
        <v>P</v>
      </c>
      <c r="F6" s="11" t="s">
        <v>14</v>
      </c>
      <c r="G6" s="12" t="s">
        <v>12</v>
      </c>
      <c r="H6" s="12" t="s">
        <v>12</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2</v>
      </c>
      <c r="B7" s="8" t="n">
        <f aca="false">D$2</f>
        <v>2</v>
      </c>
      <c r="C7" s="9" t="n">
        <f aca="true">(COUNTIF(G7:OFFSET(G7,0,$D$2-1),"P")/$D$2)+(COUNTIF(G7:OFFSET(G7,0,$D$2-1),"X")/$D$2)</f>
        <v>1</v>
      </c>
      <c r="D7" s="10" t="str">
        <f aca="false">IF(C7&gt;=0.5,"PRESENTE","AUSENTE")</f>
        <v>PRESENTE</v>
      </c>
      <c r="E7" s="10" t="str">
        <f aca="false">IF($C7&gt;=0.5,"P","F")</f>
        <v>P</v>
      </c>
      <c r="F7" s="11" t="s">
        <v>15</v>
      </c>
      <c r="G7" s="12" t="s">
        <v>12</v>
      </c>
      <c r="H7" s="12" t="s">
        <v>12</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2</v>
      </c>
      <c r="B8" s="8" t="n">
        <f aca="false">D$2</f>
        <v>2</v>
      </c>
      <c r="C8" s="9" t="n">
        <f aca="true">(COUNTIF(G8:OFFSET(G8,0,$D$2-1),"P")/$D$2)+(COUNTIF(G8:OFFSET(G8,0,$D$2-1),"X")/$D$2)</f>
        <v>1</v>
      </c>
      <c r="D8" s="10" t="str">
        <f aca="false">IF(C8&gt;=0.5,"PRESENTE","AUSENTE")</f>
        <v>PRESENTE</v>
      </c>
      <c r="E8" s="10" t="str">
        <f aca="false">IF($C8&gt;=0.5,"P","F")</f>
        <v>P</v>
      </c>
      <c r="F8" s="11" t="s">
        <v>16</v>
      </c>
      <c r="G8" s="12" t="s">
        <v>12</v>
      </c>
      <c r="H8" s="12" t="s">
        <v>12</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2</v>
      </c>
      <c r="B9" s="8" t="n">
        <f aca="false">D$2</f>
        <v>2</v>
      </c>
      <c r="C9" s="9" t="n">
        <f aca="true">(COUNTIF(G9:OFFSET(G9,0,$D$2-1),"P")/$D$2)+(COUNTIF(G9:OFFSET(G9,0,$D$2-1),"X")/$D$2)</f>
        <v>1</v>
      </c>
      <c r="D9" s="10" t="str">
        <f aca="false">IF(C9&gt;=0.5,"PRESENTE","AUSENTE")</f>
        <v>PRESENTE</v>
      </c>
      <c r="E9" s="10" t="str">
        <f aca="false">IF($C9&gt;=0.5,"P","F")</f>
        <v>P</v>
      </c>
      <c r="F9" s="11" t="s">
        <v>17</v>
      </c>
      <c r="G9" s="12" t="s">
        <v>12</v>
      </c>
      <c r="H9" s="12" t="s">
        <v>12</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2</v>
      </c>
      <c r="B10" s="8" t="n">
        <f aca="false">D$2</f>
        <v>2</v>
      </c>
      <c r="C10" s="9" t="n">
        <f aca="true">(COUNTIF(G10:OFFSET(G10,0,$D$2-1),"P")/$D$2)+(COUNTIF(G10:OFFSET(G10,0,$D$2-1),"X")/$D$2)</f>
        <v>1</v>
      </c>
      <c r="D10" s="10" t="str">
        <f aca="false">IF(C10&gt;=0.5,"PRESENTE","AUSENTE")</f>
        <v>PRESENTE</v>
      </c>
      <c r="E10" s="10" t="str">
        <f aca="false">IF($C10&gt;=0.5,"P","F")</f>
        <v>P</v>
      </c>
      <c r="F10" s="11" t="s">
        <v>18</v>
      </c>
      <c r="G10" s="12" t="s">
        <v>12</v>
      </c>
      <c r="H10" s="12" t="s">
        <v>12</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2</v>
      </c>
      <c r="B11" s="8" t="n">
        <f aca="false">D$2</f>
        <v>2</v>
      </c>
      <c r="C11" s="9" t="n">
        <f aca="true">(COUNTIF(G11:OFFSET(G11,0,$D$2-1),"P")/$D$2)+(COUNTIF(G11:OFFSET(G11,0,$D$2-1),"X")/$D$2)</f>
        <v>1</v>
      </c>
      <c r="D11" s="10" t="str">
        <f aca="false">IF(C11&gt;=0.5,"PRESENTE","AUSENTE")</f>
        <v>PRESENTE</v>
      </c>
      <c r="E11" s="10" t="str">
        <f aca="false">IF($C11&gt;=0.5,"P","F")</f>
        <v>P</v>
      </c>
      <c r="F11" s="11" t="s">
        <v>19</v>
      </c>
      <c r="G11" s="12" t="s">
        <v>12</v>
      </c>
      <c r="H11" s="12" t="s">
        <v>12</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2</v>
      </c>
      <c r="B12" s="8" t="n">
        <f aca="false">D$2</f>
        <v>2</v>
      </c>
      <c r="C12" s="9" t="n">
        <f aca="true">(COUNTIF(G12:OFFSET(G12,0,$D$2-1),"P")/$D$2)+(COUNTIF(G12:OFFSET(G12,0,$D$2-1),"X")/$D$2)</f>
        <v>1</v>
      </c>
      <c r="D12" s="10" t="str">
        <f aca="false">IF(C12&gt;=0.5,"PRESENTE","AUSENTE")</f>
        <v>PRESENTE</v>
      </c>
      <c r="E12" s="10" t="str">
        <f aca="false">IF($C12&gt;=0.5,"P","F")</f>
        <v>P</v>
      </c>
      <c r="F12" s="11" t="s">
        <v>20</v>
      </c>
      <c r="G12" s="12" t="s">
        <v>12</v>
      </c>
      <c r="H12" s="12" t="s">
        <v>12</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2</v>
      </c>
      <c r="B13" s="8" t="n">
        <f aca="false">D$2</f>
        <v>2</v>
      </c>
      <c r="C13" s="9" t="n">
        <f aca="true">(COUNTIF(G13:OFFSET(G13,0,$D$2-1),"P")/$D$2)+(COUNTIF(G13:OFFSET(G13,0,$D$2-1),"X")/$D$2)</f>
        <v>1</v>
      </c>
      <c r="D13" s="10" t="str">
        <f aca="false">IF(C13&gt;=0.5,"PRESENTE","AUSENTE")</f>
        <v>PRESENTE</v>
      </c>
      <c r="E13" s="10" t="str">
        <f aca="false">IF($C13&gt;=0.5,"P","F")</f>
        <v>P</v>
      </c>
      <c r="F13" s="11" t="s">
        <v>21</v>
      </c>
      <c r="G13" s="12" t="s">
        <v>12</v>
      </c>
      <c r="H13" s="12" t="s">
        <v>12</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2</v>
      </c>
      <c r="B14" s="8" t="n">
        <f aca="false">D$2</f>
        <v>2</v>
      </c>
      <c r="C14" s="9" t="n">
        <f aca="true">(COUNTIF(G14:OFFSET(G14,0,$D$2-1),"P")/$D$2)+(COUNTIF(G14:OFFSET(G14,0,$D$2-1),"X")/$D$2)</f>
        <v>1</v>
      </c>
      <c r="D14" s="10" t="str">
        <f aca="false">IF(C14&gt;=0.5,"PRESENTE","AUSENTE")</f>
        <v>PRESENTE</v>
      </c>
      <c r="E14" s="10" t="str">
        <f aca="false">IF($C14&gt;=0.5,"P","F")</f>
        <v>P</v>
      </c>
      <c r="F14" s="11" t="s">
        <v>22</v>
      </c>
      <c r="G14" s="12" t="s">
        <v>12</v>
      </c>
      <c r="H14" s="12" t="s">
        <v>12</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2</v>
      </c>
      <c r="B15" s="8" t="n">
        <f aca="false">D$2</f>
        <v>2</v>
      </c>
      <c r="C15" s="9" t="n">
        <f aca="true">(COUNTIF(G15:OFFSET(G15,0,$D$2-1),"P")/$D$2)+(COUNTIF(G15:OFFSET(G15,0,$D$2-1),"X")/$D$2)</f>
        <v>1</v>
      </c>
      <c r="D15" s="10" t="str">
        <f aca="false">IF(C15&gt;=0.5,"PRESENTE","AUSENTE")</f>
        <v>PRESENTE</v>
      </c>
      <c r="E15" s="10" t="str">
        <f aca="false">IF($C15&gt;=0.5,"P","F")</f>
        <v>P</v>
      </c>
      <c r="F15" s="11" t="s">
        <v>23</v>
      </c>
      <c r="G15" s="12" t="s">
        <v>12</v>
      </c>
      <c r="H15" s="12" t="s">
        <v>12</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1</v>
      </c>
      <c r="B16" s="8" t="n">
        <f aca="false">D$2</f>
        <v>2</v>
      </c>
      <c r="C16" s="9" t="n">
        <f aca="true">(COUNTIF(G16:OFFSET(G16,0,$D$2-1),"P")/$D$2)+(COUNTIF(G16:OFFSET(G16,0,$D$2-1),"X")/$D$2)</f>
        <v>0.5</v>
      </c>
      <c r="D16" s="10" t="str">
        <f aca="false">IF(C16&gt;=0.5,"PRESENTE","AUSENTE")</f>
        <v>PRESENTE</v>
      </c>
      <c r="E16" s="10" t="str">
        <f aca="false">IF($C16&gt;=0.5,"P","F")</f>
        <v>P</v>
      </c>
      <c r="F16" s="11" t="s">
        <v>24</v>
      </c>
      <c r="G16" s="12" t="s">
        <v>12</v>
      </c>
      <c r="H16" s="12" t="s">
        <v>25</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1</v>
      </c>
      <c r="B17" s="8" t="n">
        <f aca="false">D$2</f>
        <v>2</v>
      </c>
      <c r="C17" s="9" t="n">
        <f aca="true">(COUNTIF(G17:OFFSET(G17,0,$D$2-1),"P")/$D$2)+(COUNTIF(G17:OFFSET(G17,0,$D$2-1),"X")/$D$2)</f>
        <v>0.5</v>
      </c>
      <c r="D17" s="10" t="str">
        <f aca="false">IF(C17&gt;=0.5,"PRESENTE","AUSENTE")</f>
        <v>PRESENTE</v>
      </c>
      <c r="E17" s="10" t="str">
        <f aca="false">IF($C17&gt;=0.5,"P","F")</f>
        <v>P</v>
      </c>
      <c r="F17" s="14" t="s">
        <v>26</v>
      </c>
      <c r="G17" s="12" t="s">
        <v>12</v>
      </c>
      <c r="H17" s="12" t="s">
        <v>25</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2</v>
      </c>
      <c r="B18" s="8" t="n">
        <f aca="false">D$2</f>
        <v>2</v>
      </c>
      <c r="C18" s="9" t="n">
        <f aca="true">(COUNTIF(G18:OFFSET(G18,0,$D$2-1),"P")/$D$2)+(COUNTIF(G18:OFFSET(G18,0,$D$2-1),"X")/$D$2)</f>
        <v>1</v>
      </c>
      <c r="D18" s="10" t="str">
        <f aca="false">IF(C18&gt;=0.5,"PRESENTE","AUSENTE")</f>
        <v>PRESENTE</v>
      </c>
      <c r="E18" s="10"/>
      <c r="F18" s="11" t="s">
        <v>27</v>
      </c>
      <c r="G18" s="12" t="s">
        <v>12</v>
      </c>
      <c r="H18" s="12" t="s">
        <v>12</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2</v>
      </c>
      <c r="B19" s="8" t="n">
        <f aca="false">D$2</f>
        <v>2</v>
      </c>
      <c r="C19" s="9" t="n">
        <f aca="true">(COUNTIF(G19:OFFSET(G19,0,$D$2-1),"P")/$D$2)+(COUNTIF(G19:OFFSET(G19,0,$D$2-1),"X")/$D$2)</f>
        <v>1</v>
      </c>
      <c r="D19" s="10" t="str">
        <f aca="false">IF(C19&gt;=0.5,"PRESENTE","AUSENTE")</f>
        <v>PRESENTE</v>
      </c>
      <c r="E19" s="10" t="str">
        <f aca="false">IF($C19&gt;=0.5,"P","F")</f>
        <v>P</v>
      </c>
      <c r="F19" s="14" t="s">
        <v>28</v>
      </c>
      <c r="G19" s="12" t="s">
        <v>12</v>
      </c>
      <c r="H19" s="12" t="s">
        <v>12</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2</v>
      </c>
      <c r="B20" s="8" t="n">
        <f aca="false">D$2</f>
        <v>2</v>
      </c>
      <c r="C20" s="9" t="n">
        <f aca="true">(COUNTIF(G20:OFFSET(G20,0,$D$2-1),"P")/$D$2)+(COUNTIF(G20:OFFSET(G20,0,$D$2-1),"X")/$D$2)</f>
        <v>1</v>
      </c>
      <c r="D20" s="10" t="str">
        <f aca="false">IF(C20&gt;=0.5,"PRESENTE","AUSENTE")</f>
        <v>PRESENTE</v>
      </c>
      <c r="E20" s="10" t="str">
        <f aca="false">IF($C20&gt;=0.5,"P","F")</f>
        <v>P</v>
      </c>
      <c r="F20" s="14" t="s">
        <v>29</v>
      </c>
      <c r="G20" s="12" t="s">
        <v>12</v>
      </c>
      <c r="H20" s="12" t="s">
        <v>12</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2</v>
      </c>
      <c r="B21" s="8" t="n">
        <f aca="false">D$2</f>
        <v>2</v>
      </c>
      <c r="C21" s="9" t="n">
        <f aca="true">(COUNTIF(G21:OFFSET(G21,0,$D$2-1),"P")/$D$2)+(COUNTIF(G21:OFFSET(G21,0,$D$2-1),"X")/$D$2)</f>
        <v>1</v>
      </c>
      <c r="D21" s="10" t="str">
        <f aca="false">IF(C21&gt;=0.5,"PRESENTE","AUSENTE")</f>
        <v>PRESENTE</v>
      </c>
      <c r="E21" s="10" t="str">
        <f aca="false">IF($C21&gt;=0.5,"P","F")</f>
        <v>P</v>
      </c>
      <c r="F21" s="14" t="s">
        <v>30</v>
      </c>
      <c r="G21" s="12" t="s">
        <v>12</v>
      </c>
      <c r="H21" s="12" t="s">
        <v>12</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2</v>
      </c>
      <c r="B22" s="8" t="n">
        <f aca="false">D$2</f>
        <v>2</v>
      </c>
      <c r="C22" s="9" t="n">
        <f aca="true">(COUNTIF(G22:OFFSET(G22,0,$D$2-1),"P")/$D$2)+(COUNTIF(G22:OFFSET(G22,0,$D$2-1),"X")/$D$2)</f>
        <v>1</v>
      </c>
      <c r="D22" s="10" t="str">
        <f aca="false">IF(C22&gt;=0.5,"PRESENTE","AUSENTE")</f>
        <v>PRESENTE</v>
      </c>
      <c r="E22" s="10" t="str">
        <f aca="false">IF($C22&gt;=0.5,"P","F")</f>
        <v>P</v>
      </c>
      <c r="F22" s="14" t="s">
        <v>31</v>
      </c>
      <c r="G22" s="12" t="s">
        <v>12</v>
      </c>
      <c r="H22" s="12" t="s">
        <v>12</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2</v>
      </c>
      <c r="B23" s="8" t="n">
        <f aca="false">D$2</f>
        <v>2</v>
      </c>
      <c r="C23" s="9" t="n">
        <f aca="true">(COUNTIF(G23:OFFSET(G23,0,$D$2-1),"P")/$D$2)+(COUNTIF(G23:OFFSET(G23,0,$D$2-1),"X")/$D$2)</f>
        <v>1</v>
      </c>
      <c r="D23" s="10" t="str">
        <f aca="false">IF(C23&gt;=0.5,"PRESENTE","AUSENTE")</f>
        <v>PRESENTE</v>
      </c>
      <c r="E23" s="10" t="str">
        <f aca="false">IF($C23&gt;=0.5,"P","F")</f>
        <v>P</v>
      </c>
      <c r="F23" s="14" t="s">
        <v>32</v>
      </c>
      <c r="G23" s="12" t="s">
        <v>12</v>
      </c>
      <c r="H23" s="12" t="s">
        <v>12</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2</v>
      </c>
      <c r="B24" s="8" t="n">
        <f aca="false">D$2</f>
        <v>2</v>
      </c>
      <c r="C24" s="9" t="n">
        <f aca="true">(COUNTIF(G24:OFFSET(G24,0,$D$2-1),"P")/$D$2)+(COUNTIF(G24:OFFSET(G24,0,$D$2-1),"X")/$D$2)</f>
        <v>1</v>
      </c>
      <c r="D24" s="10" t="str">
        <f aca="false">IF(C24&gt;=0.5,"PRESENTE","AUSENTE")</f>
        <v>PRESENTE</v>
      </c>
      <c r="E24" s="10" t="str">
        <f aca="false">IF($C24&gt;=0.5,"P","F")</f>
        <v>P</v>
      </c>
      <c r="F24" s="14" t="s">
        <v>33</v>
      </c>
      <c r="G24" s="12" t="s">
        <v>12</v>
      </c>
      <c r="H24" s="12" t="s">
        <v>12</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2</v>
      </c>
      <c r="B25" s="8" t="n">
        <f aca="false">D$2</f>
        <v>2</v>
      </c>
      <c r="C25" s="9" t="n">
        <f aca="true">(COUNTIF(G25:OFFSET(G25,0,$D$2-1),"P")/$D$2)+(COUNTIF(G25:OFFSET(G25,0,$D$2-1),"X")/$D$2)</f>
        <v>1</v>
      </c>
      <c r="D25" s="10" t="str">
        <f aca="false">IF(C25&gt;=0.5,"PRESENTE","AUSENTE")</f>
        <v>PRESENTE</v>
      </c>
      <c r="E25" s="10" t="str">
        <f aca="false">IF($C25&gt;=0.5,"P","F")</f>
        <v>P</v>
      </c>
      <c r="F25" s="15" t="s">
        <v>34</v>
      </c>
      <c r="G25" s="12" t="s">
        <v>12</v>
      </c>
      <c r="H25" s="12" t="s">
        <v>12</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2</v>
      </c>
      <c r="B26" s="8" t="n">
        <f aca="false">D$2</f>
        <v>2</v>
      </c>
      <c r="C26" s="9" t="n">
        <f aca="true">(COUNTIF(G26:OFFSET(G26,0,$D$2-1),"P")/$D$2)+(COUNTIF(G26:OFFSET(G26,0,$D$2-1),"X")/$D$2)</f>
        <v>1</v>
      </c>
      <c r="D26" s="10" t="str">
        <f aca="false">IF(C26&gt;=0.5,"PRESENTE","AUSENTE")</f>
        <v>PRESENTE</v>
      </c>
      <c r="E26" s="10" t="str">
        <f aca="false">IF($C26&gt;=0.5,"P","F")</f>
        <v>P</v>
      </c>
      <c r="F26" s="14" t="s">
        <v>35</v>
      </c>
      <c r="G26" s="12" t="s">
        <v>12</v>
      </c>
      <c r="H26" s="12" t="s">
        <v>12</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2</v>
      </c>
      <c r="B27" s="8" t="n">
        <f aca="false">D$2</f>
        <v>2</v>
      </c>
      <c r="C27" s="9" t="n">
        <f aca="true">(COUNTIF(G27:OFFSET(G27,0,$D$2-1),"P")/$D$2)+(COUNTIF(G27:OFFSET(G27,0,$D$2-1),"X")/$D$2)</f>
        <v>1</v>
      </c>
      <c r="D27" s="10" t="str">
        <f aca="false">IF(C27&gt;=0.5,"PRESENTE","AUSENTE")</f>
        <v>PRESENTE</v>
      </c>
      <c r="E27" s="10" t="str">
        <f aca="false">IF($C27&gt;=0.5,"P","F")</f>
        <v>P</v>
      </c>
      <c r="F27" s="14" t="s">
        <v>36</v>
      </c>
      <c r="G27" s="12" t="s">
        <v>12</v>
      </c>
      <c r="H27" s="12" t="s">
        <v>12</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2</v>
      </c>
      <c r="B28" s="8" t="n">
        <f aca="false">D$2</f>
        <v>2</v>
      </c>
      <c r="C28" s="9" t="n">
        <f aca="true">(COUNTIF(G28:OFFSET(G28,0,$D$2-1),"P")/$D$2)+(COUNTIF(G28:OFFSET(G28,0,$D$2-1),"X")/$D$2)</f>
        <v>1</v>
      </c>
      <c r="D28" s="10" t="str">
        <f aca="false">IF(C28&gt;=0.5,"PRESENTE","AUSENTE")</f>
        <v>PRESENTE</v>
      </c>
      <c r="E28" s="10" t="str">
        <f aca="false">IF($C28&gt;=0.5,"P","F")</f>
        <v>P</v>
      </c>
      <c r="F28" s="14" t="s">
        <v>37</v>
      </c>
      <c r="G28" s="12" t="s">
        <v>12</v>
      </c>
      <c r="H28" s="12" t="s">
        <v>12</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2</v>
      </c>
      <c r="B29" s="8" t="n">
        <f aca="false">D$2</f>
        <v>2</v>
      </c>
      <c r="C29" s="9" t="n">
        <f aca="true">(COUNTIF(G29:OFFSET(G29,0,$D$2-1),"P")/$D$2)+(COUNTIF(G29:OFFSET(G29,0,$D$2-1),"X")/$D$2)</f>
        <v>1</v>
      </c>
      <c r="D29" s="10" t="str">
        <f aca="false">IF(C29&gt;=0.5,"PRESENTE","AUSENTE")</f>
        <v>PRESENTE</v>
      </c>
      <c r="E29" s="10" t="str">
        <f aca="false">IF($C29&gt;=0.5,"P","F")</f>
        <v>P</v>
      </c>
      <c r="F29" s="14" t="s">
        <v>38</v>
      </c>
      <c r="G29" s="12" t="s">
        <v>12</v>
      </c>
      <c r="H29" s="12" t="s">
        <v>12</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2</v>
      </c>
      <c r="B30" s="8" t="n">
        <f aca="false">D$2</f>
        <v>2</v>
      </c>
      <c r="C30" s="9" t="n">
        <f aca="true">(COUNTIF(G30:OFFSET(G30,0,$D$2-1),"P")/$D$2)+(COUNTIF(G30:OFFSET(G30,0,$D$2-1),"X")/$D$2)</f>
        <v>1</v>
      </c>
      <c r="D30" s="10" t="str">
        <f aca="false">IF(C30&gt;=0.5,"PRESENTE","AUSENTE")</f>
        <v>PRESENTE</v>
      </c>
      <c r="E30" s="10" t="str">
        <f aca="false">IF($C30&gt;=0.5,"P","F")</f>
        <v>P</v>
      </c>
      <c r="F30" s="14" t="s">
        <v>39</v>
      </c>
      <c r="G30" s="12" t="s">
        <v>12</v>
      </c>
      <c r="H30" s="12" t="s">
        <v>12</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1</v>
      </c>
      <c r="B31" s="8" t="n">
        <f aca="false">D$2</f>
        <v>2</v>
      </c>
      <c r="C31" s="9" t="n">
        <f aca="true">(COUNTIF(G31:OFFSET(G31,0,$D$2-1),"P")/$D$2)+(COUNTIF(G31:OFFSET(G31,0,$D$2-1),"X")/$D$2)</f>
        <v>0.5</v>
      </c>
      <c r="D31" s="10" t="str">
        <f aca="false">IF(C31&gt;=0.5,"PRESENTE","AUSENTE")</f>
        <v>PRESENTE</v>
      </c>
      <c r="E31" s="10" t="str">
        <f aca="false">IF($C31&gt;=0.5,"P","F")</f>
        <v>P</v>
      </c>
      <c r="F31" s="14" t="s">
        <v>40</v>
      </c>
      <c r="G31" s="12" t="s">
        <v>12</v>
      </c>
      <c r="H31" s="12" t="s">
        <v>25</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2</v>
      </c>
      <c r="B32" s="8" t="n">
        <f aca="false">D$2</f>
        <v>2</v>
      </c>
      <c r="C32" s="9" t="n">
        <f aca="true">(COUNTIF(G32:OFFSET(G32,0,$D$2-1),"P")/$D$2)+(COUNTIF(G32:OFFSET(G32,0,$D$2-1),"X")/$D$2)</f>
        <v>1</v>
      </c>
      <c r="D32" s="10" t="str">
        <f aca="false">IF(C32&gt;=0.5,"PRESENTE","AUSENTE")</f>
        <v>PRESENTE</v>
      </c>
      <c r="E32" s="10" t="str">
        <f aca="false">IF($C32&gt;=0.5,"P","F")</f>
        <v>P</v>
      </c>
      <c r="F32" s="14" t="s">
        <v>41</v>
      </c>
      <c r="G32" s="12" t="s">
        <v>12</v>
      </c>
      <c r="H32" s="12" t="s">
        <v>12</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2</v>
      </c>
      <c r="B33" s="8" t="n">
        <f aca="false">D$2</f>
        <v>2</v>
      </c>
      <c r="C33" s="9" t="n">
        <f aca="true">(COUNTIF(G33:OFFSET(G33,0,$D$2-1),"P")/$D$2)+(COUNTIF(G33:OFFSET(G33,0,$D$2-1),"X")/$D$2)</f>
        <v>1</v>
      </c>
      <c r="D33" s="10" t="str">
        <f aca="false">IF(C33&gt;=0.5,"PRESENTE","AUSENTE")</f>
        <v>PRESENTE</v>
      </c>
      <c r="E33" s="10" t="str">
        <f aca="false">IF($C33&gt;=0.5,"P","F")</f>
        <v>P</v>
      </c>
      <c r="F33" s="0" t="s">
        <v>42</v>
      </c>
      <c r="G33" s="12" t="s">
        <v>12</v>
      </c>
      <c r="H33" s="12" t="s">
        <v>12</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2</v>
      </c>
      <c r="B34" s="8" t="n">
        <f aca="false">D$2</f>
        <v>2</v>
      </c>
      <c r="C34" s="9" t="n">
        <f aca="true">(COUNTIF(G34:OFFSET(G34,0,$D$2-1),"P")/$D$2)+(COUNTIF(G34:OFFSET(G34,0,$D$2-1),"X")/$D$2)</f>
        <v>1</v>
      </c>
      <c r="D34" s="10" t="str">
        <f aca="false">IF(C34&gt;=0.5,"PRESENTE","AUSENTE")</f>
        <v>PRESENTE</v>
      </c>
      <c r="E34" s="10" t="str">
        <f aca="false">IF($C34&gt;=0.5,"P","F")</f>
        <v>P</v>
      </c>
      <c r="F34" s="14" t="s">
        <v>43</v>
      </c>
      <c r="G34" s="12" t="s">
        <v>12</v>
      </c>
      <c r="H34" s="12" t="s">
        <v>12</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1</v>
      </c>
      <c r="B35" s="8" t="n">
        <f aca="false">D$2</f>
        <v>2</v>
      </c>
      <c r="C35" s="9" t="n">
        <f aca="true">(COUNTIF(G35:OFFSET(G35,0,$D$2-1),"P")/$D$2)+(COUNTIF(G35:OFFSET(G35,0,$D$2-1),"X")/$D$2)</f>
        <v>0.5</v>
      </c>
      <c r="D35" s="10" t="str">
        <f aca="false">IF(C35&gt;=0.5,"PRESENTE","AUSENTE")</f>
        <v>PRESENTE</v>
      </c>
      <c r="E35" s="10" t="str">
        <f aca="false">IF($C35&gt;=0.5,"P","F")</f>
        <v>P</v>
      </c>
      <c r="F35" s="14" t="s">
        <v>44</v>
      </c>
      <c r="G35" s="12" t="s">
        <v>12</v>
      </c>
      <c r="H35" s="12" t="s">
        <v>25</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2</v>
      </c>
      <c r="B36" s="8" t="n">
        <f aca="false">D$2</f>
        <v>2</v>
      </c>
      <c r="C36" s="9" t="n">
        <f aca="true">(COUNTIF(G36:OFFSET(G36,0,$D$2-1),"P")/$D$2)+(COUNTIF(G36:OFFSET(G36,0,$D$2-1),"X")/$D$2)</f>
        <v>1</v>
      </c>
      <c r="D36" s="10" t="str">
        <f aca="false">IF(C36&gt;=0.5,"PRESENTE","AUSENTE")</f>
        <v>PRESENTE</v>
      </c>
      <c r="E36" s="10" t="str">
        <f aca="false">IF($C36&gt;=0.5,"P","F")</f>
        <v>P</v>
      </c>
      <c r="F36" s="14" t="s">
        <v>45</v>
      </c>
      <c r="G36" s="12" t="s">
        <v>12</v>
      </c>
      <c r="H36" s="12" t="s">
        <v>12</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2</v>
      </c>
      <c r="B37" s="8" t="n">
        <f aca="false">D$2</f>
        <v>2</v>
      </c>
      <c r="C37" s="9" t="n">
        <f aca="true">(COUNTIF(G37:OFFSET(G37,0,$D$2-1),"P")/$D$2)+(COUNTIF(G37:OFFSET(G37,0,$D$2-1),"X")/$D$2)</f>
        <v>1</v>
      </c>
      <c r="D37" s="10" t="str">
        <f aca="false">IF(C37&gt;=0.5,"PRESENTE","AUSENTE")</f>
        <v>PRESENTE</v>
      </c>
      <c r="E37" s="10" t="str">
        <f aca="false">IF($C37&gt;=0.5,"P","F")</f>
        <v>P</v>
      </c>
      <c r="F37" s="14" t="s">
        <v>46</v>
      </c>
      <c r="G37" s="12" t="s">
        <v>12</v>
      </c>
      <c r="H37" s="12" t="s">
        <v>12</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2</v>
      </c>
      <c r="B38" s="8" t="n">
        <f aca="false">D$2</f>
        <v>2</v>
      </c>
      <c r="C38" s="9" t="n">
        <f aca="true">(COUNTIF(G38:OFFSET(G38,0,$D$2-1),"P")/$D$2)+(COUNTIF(G38:OFFSET(G38,0,$D$2-1),"X")/$D$2)</f>
        <v>1</v>
      </c>
      <c r="D38" s="10" t="str">
        <f aca="false">IF(C38&gt;=0.5,"PRESENTE","AUSENTE")</f>
        <v>PRESENTE</v>
      </c>
      <c r="E38" s="10" t="str">
        <f aca="false">IF($C38&gt;=0.5,"P","F")</f>
        <v>P</v>
      </c>
      <c r="F38" s="14" t="s">
        <v>47</v>
      </c>
      <c r="G38" s="12" t="s">
        <v>12</v>
      </c>
      <c r="H38" s="12" t="s">
        <v>48</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1</v>
      </c>
      <c r="B39" s="8" t="n">
        <f aca="false">D$2</f>
        <v>2</v>
      </c>
      <c r="C39" s="9" t="n">
        <f aca="true">(COUNTIF(G39:OFFSET(G39,0,$D$2-1),"P")/$D$2)+(COUNTIF(G39:OFFSET(G39,0,$D$2-1),"X")/$D$2)</f>
        <v>0.5</v>
      </c>
      <c r="D39" s="10" t="str">
        <f aca="false">IF(C39&gt;=0.5,"PRESENTE","AUSENTE")</f>
        <v>PRESENTE</v>
      </c>
      <c r="E39" s="10" t="str">
        <f aca="false">IF($C39&gt;=0.5,"P","F")</f>
        <v>P</v>
      </c>
      <c r="F39" s="14" t="s">
        <v>49</v>
      </c>
      <c r="G39" s="12" t="s">
        <v>12</v>
      </c>
      <c r="H39" s="12" t="s">
        <v>25</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2</v>
      </c>
      <c r="B40" s="8" t="n">
        <f aca="false">D$2</f>
        <v>2</v>
      </c>
      <c r="C40" s="9" t="n">
        <f aca="true">(COUNTIF(G40:OFFSET(G40,0,$D$2-1),"P")/$D$2)+(COUNTIF(G40:OFFSET(G40,0,$D$2-1),"X")/$D$2)</f>
        <v>1</v>
      </c>
      <c r="D40" s="10" t="str">
        <f aca="false">IF(C40&gt;=0.5,"PRESENTE","AUSENTE")</f>
        <v>PRESENTE</v>
      </c>
      <c r="E40" s="10" t="str">
        <f aca="false">IF($C40&gt;=0.5,"P","F")</f>
        <v>P</v>
      </c>
      <c r="F40" s="14" t="s">
        <v>50</v>
      </c>
      <c r="G40" s="12" t="s">
        <v>12</v>
      </c>
      <c r="H40" s="12" t="s">
        <v>12</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1</v>
      </c>
      <c r="B41" s="8" t="n">
        <f aca="false">D$2</f>
        <v>2</v>
      </c>
      <c r="C41" s="9" t="n">
        <f aca="true">(COUNTIF(G41:OFFSET(G41,0,$D$2-1),"P")/$D$2)+(COUNTIF(G41:OFFSET(G41,0,$D$2-1),"X")/$D$2)</f>
        <v>0.5</v>
      </c>
      <c r="D41" s="10" t="str">
        <f aca="false">IF(C41&gt;=0.5,"PRESENTE","AUSENTE")</f>
        <v>PRESENTE</v>
      </c>
      <c r="E41" s="10" t="str">
        <f aca="false">IF($C41&gt;=0.5,"P","F")</f>
        <v>P</v>
      </c>
      <c r="F41" s="14" t="s">
        <v>51</v>
      </c>
      <c r="G41" s="12" t="s">
        <v>12</v>
      </c>
      <c r="H41" s="12" t="s">
        <v>25</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2</v>
      </c>
      <c r="B42" s="8" t="n">
        <f aca="false">D$2</f>
        <v>2</v>
      </c>
      <c r="C42" s="9" t="n">
        <f aca="true">(COUNTIF(G42:OFFSET(G42,0,$D$2-1),"P")/$D$2)+(COUNTIF(G42:OFFSET(G42,0,$D$2-1),"X")/$D$2)</f>
        <v>1</v>
      </c>
      <c r="D42" s="10" t="str">
        <f aca="false">IF(C42&gt;=0.5,"PRESENTE","AUSENTE")</f>
        <v>PRESENTE</v>
      </c>
      <c r="E42" s="10" t="str">
        <f aca="false">IF($C42&gt;=0.5,"P","F")</f>
        <v>P</v>
      </c>
      <c r="F42" s="14" t="s">
        <v>52</v>
      </c>
      <c r="G42" s="12" t="s">
        <v>12</v>
      </c>
      <c r="H42" s="12" t="s">
        <v>12</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2</v>
      </c>
      <c r="B43" s="8" t="n">
        <f aca="false">D$2</f>
        <v>2</v>
      </c>
      <c r="C43" s="9" t="n">
        <f aca="true">(COUNTIF(G43:OFFSET(G43,0,$D$2-1),"P")/$D$2)+(COUNTIF(G43:OFFSET(G43,0,$D$2-1),"X")/$D$2)</f>
        <v>1</v>
      </c>
      <c r="D43" s="10" t="str">
        <f aca="false">IF(C43&gt;=0.5,"PRESENTE","AUSENTE")</f>
        <v>PRESENTE</v>
      </c>
      <c r="E43" s="10" t="str">
        <f aca="false">IF($C43&gt;=0.5,"P","F")</f>
        <v>P</v>
      </c>
      <c r="F43" s="14" t="s">
        <v>53</v>
      </c>
      <c r="G43" s="12" t="s">
        <v>12</v>
      </c>
      <c r="H43" s="12" t="s">
        <v>12</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2</v>
      </c>
      <c r="B44" s="10" t="n">
        <f aca="false">D$2</f>
        <v>2</v>
      </c>
      <c r="C44" s="9" t="n">
        <f aca="true">(COUNTIF(G44:OFFSET(G44,0,$D$2-1),"P")/$D$2)+(COUNTIF(G44:OFFSET(G44,0,$D$2-1),"X")/$D$2)</f>
        <v>1</v>
      </c>
      <c r="D44" s="10" t="str">
        <f aca="false">IF(C44&gt;=0.5,"PRESENTE","AUSENTE")</f>
        <v>PRESENTE</v>
      </c>
      <c r="E44" s="10" t="str">
        <f aca="false">IF($C44&gt;=0.5,"P","F")</f>
        <v>P</v>
      </c>
      <c r="F44" s="14" t="s">
        <v>54</v>
      </c>
      <c r="G44" s="12" t="s">
        <v>12</v>
      </c>
      <c r="H44" s="12" t="s">
        <v>12</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19.7" hidden="false" customHeight="false" outlineLevel="0" collapsed="false">
      <c r="A45" s="16"/>
      <c r="B45" s="16"/>
      <c r="C45" s="17"/>
      <c r="D45" s="16"/>
      <c r="E45" s="18"/>
      <c r="F45" s="19" t="s">
        <v>55</v>
      </c>
      <c r="G45" s="20" t="n">
        <f aca="false">COUNTIF(G4:G44,"P")+COUNTIF(G4:G44,"X")</f>
        <v>41</v>
      </c>
      <c r="H45" s="20" t="n">
        <f aca="false">COUNTIF(H4:H44,"P")+COUNTIF(H4:H44,"X")</f>
        <v>35</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56</v>
      </c>
    </row>
    <row r="48" customFormat="false" ht="15" hidden="false" customHeight="false" outlineLevel="0" collapsed="false">
      <c r="D48" s="22" t="s">
        <v>12</v>
      </c>
      <c r="E48" s="22"/>
      <c r="F48" s="23" t="s">
        <v>57</v>
      </c>
    </row>
    <row r="49" customFormat="false" ht="15" hidden="false" customHeight="false" outlineLevel="0" collapsed="false">
      <c r="D49" s="22" t="s">
        <v>25</v>
      </c>
      <c r="E49" s="22"/>
      <c r="F49" s="23" t="s">
        <v>58</v>
      </c>
    </row>
    <row r="50" customFormat="false" ht="15" hidden="false" customHeight="false" outlineLevel="0" collapsed="false">
      <c r="D50" s="22" t="s">
        <v>59</v>
      </c>
      <c r="E50" s="22"/>
      <c r="F50" s="23" t="s">
        <v>60</v>
      </c>
    </row>
    <row r="51" customFormat="false" ht="15" hidden="false" customHeight="false" outlineLevel="0" collapsed="false">
      <c r="D51" s="22" t="s">
        <v>61</v>
      </c>
      <c r="E51" s="22"/>
      <c r="F51" s="23" t="s">
        <v>62</v>
      </c>
    </row>
    <row r="52" customFormat="false" ht="15" hidden="false" customHeight="false" outlineLevel="0" collapsed="false">
      <c r="D52" s="22" t="s">
        <v>63</v>
      </c>
      <c r="E52" s="22"/>
      <c r="F52" s="23" t="s">
        <v>64</v>
      </c>
    </row>
    <row r="53" customFormat="false" ht="15" hidden="false" customHeight="false" outlineLevel="0" collapsed="false">
      <c r="D53" s="22" t="s">
        <v>48</v>
      </c>
      <c r="E53" s="22"/>
      <c r="F53" s="3" t="s">
        <v>65</v>
      </c>
    </row>
    <row r="54" customFormat="false" ht="15.75" hidden="false" customHeight="false" outlineLevel="0" collapsed="false">
      <c r="D54" s="3"/>
      <c r="E54" s="3"/>
      <c r="F54" s="3"/>
    </row>
    <row r="55" customFormat="false" ht="24" hidden="false" customHeight="true" outlineLevel="0" collapsed="false">
      <c r="A55" s="24" t="s">
        <v>66</v>
      </c>
      <c r="B55" s="24"/>
      <c r="C55" s="24"/>
      <c r="D55" s="24"/>
      <c r="E55" s="24"/>
      <c r="F55" s="24"/>
      <c r="G55" s="24"/>
      <c r="H55" s="24"/>
      <c r="I55" s="24"/>
      <c r="J55" s="24"/>
      <c r="K55" s="24"/>
      <c r="L55" s="24"/>
      <c r="M55" s="24"/>
      <c r="N55" s="24"/>
      <c r="O55" s="24"/>
    </row>
    <row r="56" customFormat="false" ht="15.75" hidden="false" customHeight="false" outlineLevel="0" collapsed="false">
      <c r="D56" s="0"/>
      <c r="E56" s="0"/>
      <c r="F56" s="0"/>
    </row>
    <row r="57" customFormat="false" ht="24" hidden="false" customHeight="true" outlineLevel="0" collapsed="false">
      <c r="A57" s="24" t="s">
        <v>67</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2 A45:IV65536 A4:E44 A3:G3 BR3:IV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BR4:IV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H3:BQ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G4:G44">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BQ44" type="list">
      <formula1>$D$48:$D$53</formula1>
      <formula2>0</formula2>
    </dataValidation>
    <dataValidation allowBlank="true" operator="between" showDropDown="false" showErrorMessage="true" showInputMessage="false" sqref="BR4:FL44" type="list">
      <formula1>#ref!</formula1>
      <formula2>0</formula2>
    </dataValidation>
    <dataValidation allowBlank="true" operator="between" showDropDown="false" showErrorMessage="true" showInputMessage="false" sqref="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2021-10-15T17:25:30Z</dcterms:created>
  <dc:creator/>
  <dc:description/>
  <dc:language>pt-BR</dc:language>
  <cp:lastModifiedBy/>
  <dcterms:modified xsi:type="dcterms:W3CDTF">2021-10-15T17:26:04Z</dcterms:modified>
  <cp:revision>1</cp:revision>
  <dc:subject/>
  <dc:title/>
</cp:coreProperties>
</file>